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19200" windowHeight="64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L34" i="1"/>
  <c r="H34" i="1"/>
  <c r="D34" i="1"/>
  <c r="P33" i="1"/>
  <c r="P32" i="1"/>
  <c r="P31" i="1"/>
  <c r="P30" i="1"/>
  <c r="P26" i="1"/>
  <c r="P25" i="1"/>
  <c r="P24" i="1"/>
  <c r="P23" i="1"/>
  <c r="P22" i="1"/>
  <c r="L26" i="1"/>
  <c r="H26" i="1"/>
  <c r="D26" i="1"/>
  <c r="L17" i="1"/>
  <c r="H17" i="1"/>
  <c r="D17" i="1"/>
  <c r="L16" i="1"/>
  <c r="H16" i="1"/>
  <c r="D16" i="1"/>
  <c r="L15" i="1"/>
  <c r="H15" i="1"/>
  <c r="D15" i="1"/>
  <c r="L14" i="1"/>
  <c r="H14" i="1"/>
  <c r="D14" i="1"/>
  <c r="L13" i="1"/>
  <c r="H13" i="1"/>
  <c r="D13" i="1"/>
  <c r="L12" i="1"/>
  <c r="H12" i="1"/>
  <c r="D12" i="1"/>
  <c r="L8" i="1"/>
  <c r="H8" i="1"/>
  <c r="D8" i="1"/>
  <c r="L7" i="1"/>
  <c r="H7" i="1"/>
  <c r="D7" i="1"/>
  <c r="L33" i="1" l="1"/>
  <c r="H33" i="1"/>
  <c r="D33" i="1"/>
  <c r="L32" i="1"/>
  <c r="H32" i="1"/>
  <c r="D32" i="1"/>
  <c r="L31" i="1"/>
  <c r="H31" i="1"/>
  <c r="D31" i="1"/>
  <c r="L30" i="1"/>
  <c r="H30" i="1"/>
  <c r="D30" i="1"/>
  <c r="L25" i="1"/>
  <c r="H25" i="1"/>
  <c r="D25" i="1"/>
  <c r="L24" i="1"/>
  <c r="H24" i="1"/>
  <c r="D24" i="1"/>
  <c r="L23" i="1"/>
  <c r="H23" i="1"/>
  <c r="D23" i="1"/>
  <c r="L22" i="1"/>
  <c r="H22" i="1"/>
  <c r="D22" i="1"/>
  <c r="L6" i="1"/>
  <c r="H6" i="1"/>
  <c r="D6" i="1"/>
  <c r="L5" i="1"/>
  <c r="H5" i="1"/>
  <c r="D5" i="1"/>
  <c r="L4" i="1"/>
  <c r="H4" i="1"/>
  <c r="D4" i="1"/>
  <c r="L3" i="1"/>
  <c r="H3" i="1"/>
  <c r="D3" i="1"/>
</calcChain>
</file>

<file path=xl/sharedStrings.xml><?xml version="1.0" encoding="utf-8"?>
<sst xmlns="http://schemas.openxmlformats.org/spreadsheetml/2006/main" count="105" uniqueCount="29">
  <si>
    <t>Experiment #1</t>
  </si>
  <si>
    <t>Experiment #2</t>
  </si>
  <si>
    <t>Experiment #3</t>
  </si>
  <si>
    <t>Ratio Phospho-S6/Total S6</t>
  </si>
  <si>
    <t>Phospho-S6</t>
  </si>
  <si>
    <t xml:space="preserve">Total S6 </t>
  </si>
  <si>
    <t>Ratio</t>
  </si>
  <si>
    <t>Experiment</t>
  </si>
  <si>
    <t>#1</t>
  </si>
  <si>
    <t>#2</t>
  </si>
  <si>
    <t>#3</t>
  </si>
  <si>
    <t>Densitometry</t>
  </si>
  <si>
    <t>Vehicle</t>
  </si>
  <si>
    <t>Experiment #4</t>
  </si>
  <si>
    <t>#4</t>
  </si>
  <si>
    <t>Ratio Phospho-CREB/Total CREB</t>
  </si>
  <si>
    <t>Phospho-CREB</t>
  </si>
  <si>
    <t>Total CREB</t>
  </si>
  <si>
    <t>100 pM</t>
  </si>
  <si>
    <t>1 nM</t>
  </si>
  <si>
    <t>10 nM</t>
  </si>
  <si>
    <t>100 nM</t>
  </si>
  <si>
    <t>1 uM</t>
  </si>
  <si>
    <t>30min</t>
  </si>
  <si>
    <t>1h</t>
  </si>
  <si>
    <t>2h</t>
  </si>
  <si>
    <t>4h</t>
  </si>
  <si>
    <t>Fig. 1-fig. supp. 2A</t>
  </si>
  <si>
    <t>Fig. 1-fig. supp.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</si>
</sst>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Border="1"/>
    <xf numFmtId="0" fontId="1" fillId="2" borderId="0" xfId="0" applyFont="1" applyFill="1"/>
    <xf numFmtId="0" fontId="1" fillId="0" borderId="1" xfId="0" applyFont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workbookViewId="0">
      <selection activeCell="A35" sqref="A35"/>
    </sheetView>
  </sheetViews>
  <sheetFormatPr defaultRowHeight="14.5" x14ac:dyDescent="0.35"/>
  <cols>
    <col min="1" max="1" width="24.6328125" customWidth="1"/>
    <col min="2" max="2" width="13.08984375" bestFit="1" customWidth="1"/>
    <col min="3" max="3" width="9.90625" customWidth="1"/>
    <col min="6" max="6" width="13.08984375" bestFit="1" customWidth="1"/>
    <col min="7" max="7" width="10.81640625" bestFit="1" customWidth="1"/>
    <col min="10" max="10" width="13.08984375" bestFit="1" customWidth="1"/>
    <col min="11" max="11" width="10.81640625" bestFit="1" customWidth="1"/>
    <col min="14" max="14" width="13.08984375" bestFit="1" customWidth="1"/>
    <col min="19" max="19" width="10.36328125" bestFit="1" customWidth="1"/>
  </cols>
  <sheetData>
    <row r="1" spans="1:22" x14ac:dyDescent="0.35">
      <c r="A1" s="3" t="s">
        <v>27</v>
      </c>
      <c r="B1" t="s">
        <v>0</v>
      </c>
      <c r="F1" t="s">
        <v>1</v>
      </c>
      <c r="J1" t="s">
        <v>2</v>
      </c>
      <c r="T1" t="s">
        <v>3</v>
      </c>
    </row>
    <row r="2" spans="1:22" x14ac:dyDescent="0.35">
      <c r="A2" s="4" t="s">
        <v>11</v>
      </c>
      <c r="B2" s="1" t="s">
        <v>4</v>
      </c>
      <c r="C2" s="1" t="s">
        <v>5</v>
      </c>
      <c r="D2" s="1" t="s">
        <v>6</v>
      </c>
      <c r="F2" s="1" t="s">
        <v>4</v>
      </c>
      <c r="G2" s="1" t="s">
        <v>5</v>
      </c>
      <c r="H2" s="1" t="s">
        <v>6</v>
      </c>
      <c r="J2" s="1" t="s">
        <v>4</v>
      </c>
      <c r="K2" s="1" t="s">
        <v>5</v>
      </c>
      <c r="L2" s="1" t="s">
        <v>6</v>
      </c>
      <c r="M2" s="2"/>
      <c r="S2" s="1" t="s">
        <v>7</v>
      </c>
      <c r="T2" s="1" t="s">
        <v>8</v>
      </c>
      <c r="U2" s="1" t="s">
        <v>9</v>
      </c>
      <c r="V2" s="1" t="s">
        <v>10</v>
      </c>
    </row>
    <row r="3" spans="1:22" x14ac:dyDescent="0.35">
      <c r="A3" t="s">
        <v>12</v>
      </c>
      <c r="B3">
        <v>1827.45</v>
      </c>
      <c r="C3">
        <v>8987.8799999999992</v>
      </c>
      <c r="D3">
        <f>B3/C3</f>
        <v>0.20332380939665418</v>
      </c>
      <c r="F3">
        <v>2482.7399999999998</v>
      </c>
      <c r="G3">
        <v>11364.49</v>
      </c>
      <c r="H3">
        <f>F3/G3</f>
        <v>0.21846470893106509</v>
      </c>
      <c r="J3">
        <v>1572.47</v>
      </c>
      <c r="K3">
        <v>9952.23</v>
      </c>
      <c r="L3">
        <f>J3/K3</f>
        <v>0.1580017744766751</v>
      </c>
      <c r="T3">
        <v>0.20332380939665418</v>
      </c>
      <c r="U3">
        <v>0.21846470893106509</v>
      </c>
      <c r="V3">
        <v>0.1580017744766751</v>
      </c>
    </row>
    <row r="4" spans="1:22" x14ac:dyDescent="0.35">
      <c r="A4" t="s">
        <v>18</v>
      </c>
      <c r="B4">
        <v>2547.89</v>
      </c>
      <c r="C4">
        <v>7878.25</v>
      </c>
      <c r="D4">
        <f t="shared" ref="D4:D8" si="0">B4/C4</f>
        <v>0.32340811728493002</v>
      </c>
      <c r="F4">
        <v>3258.47</v>
      </c>
      <c r="G4">
        <v>10528.99</v>
      </c>
      <c r="H4">
        <f t="shared" ref="H4:H8" si="1">F4/G4</f>
        <v>0.30947602761518433</v>
      </c>
      <c r="J4">
        <v>2845.52</v>
      </c>
      <c r="K4">
        <v>8892.36</v>
      </c>
      <c r="L4">
        <f t="shared" ref="L4:L8" si="2">J4/K4</f>
        <v>0.31999604154577638</v>
      </c>
      <c r="T4">
        <v>0.32340811728493002</v>
      </c>
      <c r="U4">
        <v>0.30947602761518433</v>
      </c>
      <c r="V4">
        <v>0.31999604154577638</v>
      </c>
    </row>
    <row r="5" spans="1:22" x14ac:dyDescent="0.35">
      <c r="A5" t="s">
        <v>19</v>
      </c>
      <c r="B5">
        <v>8445.1</v>
      </c>
      <c r="C5">
        <v>8523.67</v>
      </c>
      <c r="D5">
        <f t="shared" si="0"/>
        <v>0.99078213961826311</v>
      </c>
      <c r="F5">
        <v>12584.23</v>
      </c>
      <c r="G5">
        <v>11253.56</v>
      </c>
      <c r="H5">
        <f t="shared" si="1"/>
        <v>1.1182443600069667</v>
      </c>
      <c r="J5">
        <v>9321.56</v>
      </c>
      <c r="K5">
        <v>9457.5499999999993</v>
      </c>
      <c r="L5">
        <f t="shared" si="2"/>
        <v>0.98562101178423589</v>
      </c>
      <c r="T5">
        <v>0.99078213961826311</v>
      </c>
      <c r="U5">
        <v>1.1182443600069667</v>
      </c>
      <c r="V5">
        <v>0.98562101178423589</v>
      </c>
    </row>
    <row r="6" spans="1:22" x14ac:dyDescent="0.35">
      <c r="A6" t="s">
        <v>20</v>
      </c>
      <c r="B6">
        <v>18456.66</v>
      </c>
      <c r="C6">
        <v>8181.25</v>
      </c>
      <c r="D6">
        <f t="shared" si="0"/>
        <v>2.2559706646294879</v>
      </c>
      <c r="F6">
        <v>23658.91</v>
      </c>
      <c r="G6">
        <v>12864.22</v>
      </c>
      <c r="H6">
        <f t="shared" si="1"/>
        <v>1.8391251082459723</v>
      </c>
      <c r="J6">
        <v>21456.89</v>
      </c>
      <c r="K6">
        <v>8754.23</v>
      </c>
      <c r="L6">
        <f t="shared" si="2"/>
        <v>2.4510311015360573</v>
      </c>
      <c r="T6">
        <v>2.2559706646294879</v>
      </c>
      <c r="U6">
        <v>1.8391251082459723</v>
      </c>
      <c r="V6">
        <v>2.4510311015360573</v>
      </c>
    </row>
    <row r="7" spans="1:22" x14ac:dyDescent="0.35">
      <c r="A7" t="s">
        <v>21</v>
      </c>
      <c r="B7">
        <v>21256.85</v>
      </c>
      <c r="C7">
        <v>9235.4699999999993</v>
      </c>
      <c r="D7">
        <f t="shared" si="0"/>
        <v>2.3016532997237822</v>
      </c>
      <c r="F7">
        <v>20789.689999999999</v>
      </c>
      <c r="G7">
        <v>11254</v>
      </c>
      <c r="H7">
        <f t="shared" si="1"/>
        <v>1.8473156211124933</v>
      </c>
      <c r="J7">
        <v>22355.93</v>
      </c>
      <c r="K7">
        <v>9856.31</v>
      </c>
      <c r="L7">
        <f t="shared" si="2"/>
        <v>2.2681845437085482</v>
      </c>
      <c r="T7">
        <v>2.3016532997237822</v>
      </c>
      <c r="U7">
        <v>1.8473156211124933</v>
      </c>
      <c r="V7">
        <v>2.2681845437085482</v>
      </c>
    </row>
    <row r="8" spans="1:22" x14ac:dyDescent="0.35">
      <c r="A8" t="s">
        <v>22</v>
      </c>
      <c r="B8">
        <v>20345.45</v>
      </c>
      <c r="C8">
        <v>9362.1</v>
      </c>
      <c r="D8">
        <f t="shared" si="0"/>
        <v>2.1731716174789844</v>
      </c>
      <c r="F8">
        <v>22522.31</v>
      </c>
      <c r="G8">
        <v>12854.65</v>
      </c>
      <c r="H8">
        <f t="shared" si="1"/>
        <v>1.7520749300836664</v>
      </c>
      <c r="J8">
        <v>20356.810000000001</v>
      </c>
      <c r="K8">
        <v>9989.39</v>
      </c>
      <c r="L8">
        <f t="shared" si="2"/>
        <v>2.0378431515838309</v>
      </c>
      <c r="T8">
        <v>2.1731716174789844</v>
      </c>
      <c r="U8">
        <v>1.7520749300836664</v>
      </c>
      <c r="V8">
        <v>2.0378431515838309</v>
      </c>
    </row>
    <row r="10" spans="1:22" x14ac:dyDescent="0.35">
      <c r="A10" s="5"/>
      <c r="B10" t="s">
        <v>0</v>
      </c>
      <c r="F10" t="s">
        <v>1</v>
      </c>
      <c r="J10" t="s">
        <v>2</v>
      </c>
      <c r="T10" t="s">
        <v>15</v>
      </c>
    </row>
    <row r="11" spans="1:22" x14ac:dyDescent="0.35">
      <c r="A11" s="4" t="s">
        <v>11</v>
      </c>
      <c r="B11" s="1" t="s">
        <v>16</v>
      </c>
      <c r="C11" s="1" t="s">
        <v>17</v>
      </c>
      <c r="D11" s="1" t="s">
        <v>6</v>
      </c>
      <c r="F11" s="1" t="s">
        <v>16</v>
      </c>
      <c r="G11" s="1" t="s">
        <v>17</v>
      </c>
      <c r="H11" s="1" t="s">
        <v>6</v>
      </c>
      <c r="J11" s="1" t="s">
        <v>16</v>
      </c>
      <c r="K11" s="1" t="s">
        <v>17</v>
      </c>
      <c r="L11" s="1" t="s">
        <v>6</v>
      </c>
      <c r="M11" s="2"/>
      <c r="S11" s="1" t="s">
        <v>7</v>
      </c>
      <c r="T11" s="1" t="s">
        <v>8</v>
      </c>
      <c r="U11" s="1" t="s">
        <v>9</v>
      </c>
      <c r="V11" s="1" t="s">
        <v>10</v>
      </c>
    </row>
    <row r="12" spans="1:22" x14ac:dyDescent="0.35">
      <c r="A12" t="s">
        <v>12</v>
      </c>
      <c r="B12">
        <v>8827.56</v>
      </c>
      <c r="C12">
        <v>10842.77</v>
      </c>
      <c r="D12">
        <f>B12/C12</f>
        <v>0.81414251155378181</v>
      </c>
      <c r="F12">
        <v>10823.55</v>
      </c>
      <c r="G12">
        <v>15879.63</v>
      </c>
      <c r="H12">
        <f>F12/G12</f>
        <v>0.68159963424840497</v>
      </c>
      <c r="J12">
        <v>4545.8100000000004</v>
      </c>
      <c r="K12">
        <v>10123.450000000001</v>
      </c>
      <c r="L12">
        <f>J12/K12</f>
        <v>0.44903763045206924</v>
      </c>
      <c r="T12">
        <v>0.81414251155378181</v>
      </c>
      <c r="U12">
        <v>0.68159963424840497</v>
      </c>
      <c r="V12">
        <v>0.44903763045206924</v>
      </c>
    </row>
    <row r="13" spans="1:22" x14ac:dyDescent="0.35">
      <c r="A13" t="s">
        <v>18</v>
      </c>
      <c r="B13">
        <v>10895.23</v>
      </c>
      <c r="C13">
        <v>11568.24</v>
      </c>
      <c r="D13">
        <f t="shared" ref="D13:D17" si="3">B13/C13</f>
        <v>0.94182261087252683</v>
      </c>
      <c r="F13">
        <v>11587.65</v>
      </c>
      <c r="G13">
        <v>14578.23</v>
      </c>
      <c r="H13">
        <f t="shared" ref="H13:H17" si="4">F13/G13</f>
        <v>0.79485986981958712</v>
      </c>
      <c r="J13">
        <v>7852.42</v>
      </c>
      <c r="K13">
        <v>11427.78</v>
      </c>
      <c r="L13">
        <f t="shared" ref="L13:L17" si="5">J13/K13</f>
        <v>0.68713433405263313</v>
      </c>
      <c r="T13">
        <v>0.94182261087252683</v>
      </c>
      <c r="U13">
        <v>0.79485986981958712</v>
      </c>
      <c r="V13">
        <v>0.68713433405263313</v>
      </c>
    </row>
    <row r="14" spans="1:22" x14ac:dyDescent="0.35">
      <c r="A14" t="s">
        <v>19</v>
      </c>
      <c r="B14">
        <v>14562.55</v>
      </c>
      <c r="C14">
        <v>10563.28</v>
      </c>
      <c r="D14">
        <f t="shared" si="3"/>
        <v>1.3786011541869569</v>
      </c>
      <c r="F14">
        <v>25744.11</v>
      </c>
      <c r="G14">
        <v>13788.51</v>
      </c>
      <c r="H14">
        <f t="shared" si="4"/>
        <v>1.8670697559054605</v>
      </c>
      <c r="J14">
        <v>23542.47</v>
      </c>
      <c r="K14">
        <v>13563.82</v>
      </c>
      <c r="L14">
        <f t="shared" si="5"/>
        <v>1.7356813935897115</v>
      </c>
      <c r="T14">
        <v>1.3786011541869569</v>
      </c>
      <c r="U14">
        <v>1.8670697559054605</v>
      </c>
      <c r="V14">
        <v>1.7356813935897115</v>
      </c>
    </row>
    <row r="15" spans="1:22" x14ac:dyDescent="0.35">
      <c r="A15" t="s">
        <v>20</v>
      </c>
      <c r="B15">
        <v>27547.87</v>
      </c>
      <c r="C15">
        <v>9987.65</v>
      </c>
      <c r="D15">
        <f t="shared" si="3"/>
        <v>2.7581933688104812</v>
      </c>
      <c r="F15">
        <v>40895.75</v>
      </c>
      <c r="G15">
        <v>14874.74</v>
      </c>
      <c r="H15">
        <f t="shared" si="4"/>
        <v>2.7493421733758034</v>
      </c>
      <c r="J15">
        <v>38956.839999999997</v>
      </c>
      <c r="K15">
        <v>12364.84</v>
      </c>
      <c r="L15">
        <f t="shared" si="5"/>
        <v>3.150614160797875</v>
      </c>
      <c r="T15">
        <v>2.7581933688104812</v>
      </c>
      <c r="U15">
        <v>2.7493421733758034</v>
      </c>
      <c r="V15">
        <v>3.150614160797875</v>
      </c>
    </row>
    <row r="16" spans="1:22" x14ac:dyDescent="0.35">
      <c r="A16" t="s">
        <v>21</v>
      </c>
      <c r="B16">
        <v>28945.360000000001</v>
      </c>
      <c r="C16">
        <v>10248.48</v>
      </c>
      <c r="D16">
        <f t="shared" si="3"/>
        <v>2.8243563923625747</v>
      </c>
      <c r="F16">
        <v>41563.230000000003</v>
      </c>
      <c r="G16">
        <v>15823.56</v>
      </c>
      <c r="H16">
        <f t="shared" si="4"/>
        <v>2.626667450308275</v>
      </c>
      <c r="J16">
        <v>41235.39</v>
      </c>
      <c r="K16">
        <v>11587.72</v>
      </c>
      <c r="L16">
        <f t="shared" si="5"/>
        <v>3.5585421463411269</v>
      </c>
      <c r="T16">
        <v>2.8243563923625747</v>
      </c>
      <c r="U16">
        <v>2.626667450308275</v>
      </c>
      <c r="V16">
        <v>3.5585421463411269</v>
      </c>
    </row>
    <row r="17" spans="1:23" x14ac:dyDescent="0.35">
      <c r="A17" t="s">
        <v>22</v>
      </c>
      <c r="B17">
        <v>28456.54</v>
      </c>
      <c r="C17">
        <v>9899.6299999999992</v>
      </c>
      <c r="D17">
        <f t="shared" si="3"/>
        <v>2.874505410808283</v>
      </c>
      <c r="F17">
        <v>42982.27</v>
      </c>
      <c r="G17">
        <v>14235.89</v>
      </c>
      <c r="H17">
        <f t="shared" si="4"/>
        <v>3.019289275205133</v>
      </c>
      <c r="J17">
        <v>39874.559999999998</v>
      </c>
      <c r="K17">
        <v>13287.46</v>
      </c>
      <c r="L17">
        <f t="shared" si="5"/>
        <v>3.0009166537472174</v>
      </c>
      <c r="T17">
        <v>2.874505410808283</v>
      </c>
      <c r="U17">
        <v>3.019289275205133</v>
      </c>
      <c r="V17">
        <v>3.0009166537472174</v>
      </c>
    </row>
    <row r="20" spans="1:23" x14ac:dyDescent="0.35">
      <c r="A20" s="3" t="s">
        <v>28</v>
      </c>
      <c r="B20" t="s">
        <v>0</v>
      </c>
      <c r="F20" t="s">
        <v>1</v>
      </c>
      <c r="J20" t="s">
        <v>2</v>
      </c>
      <c r="N20" t="s">
        <v>13</v>
      </c>
      <c r="T20" t="s">
        <v>3</v>
      </c>
    </row>
    <row r="21" spans="1:23" x14ac:dyDescent="0.35">
      <c r="A21" s="4" t="s">
        <v>11</v>
      </c>
      <c r="B21" s="1" t="s">
        <v>4</v>
      </c>
      <c r="C21" s="1" t="s">
        <v>5</v>
      </c>
      <c r="D21" s="1" t="s">
        <v>6</v>
      </c>
      <c r="F21" s="1" t="s">
        <v>4</v>
      </c>
      <c r="G21" s="1" t="s">
        <v>5</v>
      </c>
      <c r="H21" s="1" t="s">
        <v>6</v>
      </c>
      <c r="J21" s="1" t="s">
        <v>4</v>
      </c>
      <c r="K21" s="1" t="s">
        <v>5</v>
      </c>
      <c r="L21" s="1" t="s">
        <v>6</v>
      </c>
      <c r="M21" s="2"/>
      <c r="N21" s="1" t="s">
        <v>4</v>
      </c>
      <c r="O21" s="1" t="s">
        <v>5</v>
      </c>
      <c r="P21" s="1" t="s">
        <v>6</v>
      </c>
      <c r="S21" s="1" t="s">
        <v>7</v>
      </c>
      <c r="T21" s="1" t="s">
        <v>8</v>
      </c>
      <c r="U21" s="1" t="s">
        <v>9</v>
      </c>
      <c r="V21" s="1" t="s">
        <v>10</v>
      </c>
      <c r="W21" s="1" t="s">
        <v>14</v>
      </c>
    </row>
    <row r="22" spans="1:23" x14ac:dyDescent="0.35">
      <c r="A22" t="s">
        <v>12</v>
      </c>
      <c r="B22">
        <v>2356.7199999999998</v>
      </c>
      <c r="C22">
        <v>5632.12</v>
      </c>
      <c r="D22">
        <f>B22/C22</f>
        <v>0.41844278886103276</v>
      </c>
      <c r="F22">
        <v>1007.89</v>
      </c>
      <c r="G22">
        <v>4881.2299999999996</v>
      </c>
      <c r="H22">
        <f>F22/G22</f>
        <v>0.20648279224703611</v>
      </c>
      <c r="J22">
        <v>1239.69</v>
      </c>
      <c r="K22">
        <v>3878.89</v>
      </c>
      <c r="L22">
        <f>J22/K22</f>
        <v>0.31959916367826879</v>
      </c>
      <c r="N22">
        <v>2007.84</v>
      </c>
      <c r="O22">
        <v>5841.23</v>
      </c>
      <c r="P22">
        <f>N22/O22</f>
        <v>0.34373582276335635</v>
      </c>
      <c r="T22">
        <v>0.41844278886103276</v>
      </c>
      <c r="U22">
        <v>0.20648279224703611</v>
      </c>
      <c r="V22">
        <v>0.31959916367826879</v>
      </c>
      <c r="W22">
        <v>0.34373582276335635</v>
      </c>
    </row>
    <row r="23" spans="1:23" x14ac:dyDescent="0.35">
      <c r="A23" t="s">
        <v>23</v>
      </c>
      <c r="B23">
        <v>5332.65</v>
      </c>
      <c r="C23">
        <v>6258.36</v>
      </c>
      <c r="D23">
        <f t="shared" ref="D23:D26" si="6">B23/C23</f>
        <v>0.85208425210438521</v>
      </c>
      <c r="F23">
        <v>4892.5200000000004</v>
      </c>
      <c r="G23">
        <v>5003.22</v>
      </c>
      <c r="H23">
        <f t="shared" ref="H23:H26" si="7">F23/G23</f>
        <v>0.9778742489836546</v>
      </c>
      <c r="J23">
        <v>4918.5600000000004</v>
      </c>
      <c r="K23">
        <v>4562.8500000000004</v>
      </c>
      <c r="L23">
        <f t="shared" ref="L23:L26" si="8">J23/K23</f>
        <v>1.0779578552878135</v>
      </c>
      <c r="N23">
        <v>5981.41</v>
      </c>
      <c r="O23">
        <v>6235.75</v>
      </c>
      <c r="P23">
        <f t="shared" ref="P23:P26" si="9">N23/O23</f>
        <v>0.95921260473880443</v>
      </c>
      <c r="T23">
        <v>0.85208425210438521</v>
      </c>
      <c r="U23">
        <v>0.9778742489836546</v>
      </c>
      <c r="V23">
        <v>1.0779578552878135</v>
      </c>
      <c r="W23">
        <v>0.95921260473880443</v>
      </c>
    </row>
    <row r="24" spans="1:23" x14ac:dyDescent="0.35">
      <c r="A24" t="s">
        <v>24</v>
      </c>
      <c r="B24">
        <v>11456.28</v>
      </c>
      <c r="C24">
        <v>5864.22</v>
      </c>
      <c r="D24">
        <f t="shared" si="6"/>
        <v>1.9535897357193284</v>
      </c>
      <c r="F24">
        <v>11789.46</v>
      </c>
      <c r="G24">
        <v>5297.81</v>
      </c>
      <c r="H24">
        <f t="shared" si="7"/>
        <v>2.2253459448338084</v>
      </c>
      <c r="J24">
        <v>9874.2099999999991</v>
      </c>
      <c r="K24">
        <v>4123.5600000000004</v>
      </c>
      <c r="L24">
        <f t="shared" si="8"/>
        <v>2.3945838062256879</v>
      </c>
      <c r="N24">
        <v>13547.89</v>
      </c>
      <c r="O24">
        <v>6000.45</v>
      </c>
      <c r="P24">
        <f t="shared" si="9"/>
        <v>2.2578123307418609</v>
      </c>
      <c r="T24">
        <v>1.9535897357193284</v>
      </c>
      <c r="U24">
        <v>2.2253459448338084</v>
      </c>
      <c r="V24">
        <v>2.3945838062256879</v>
      </c>
      <c r="W24">
        <v>2.2578123307418609</v>
      </c>
    </row>
    <row r="25" spans="1:23" x14ac:dyDescent="0.35">
      <c r="A25" t="s">
        <v>25</v>
      </c>
      <c r="B25">
        <v>10235.67</v>
      </c>
      <c r="C25">
        <v>6007.23</v>
      </c>
      <c r="D25">
        <f t="shared" si="6"/>
        <v>1.7038918103685061</v>
      </c>
      <c r="F25">
        <v>12356.21</v>
      </c>
      <c r="G25">
        <v>4983.5600000000004</v>
      </c>
      <c r="H25">
        <f t="shared" si="7"/>
        <v>2.4793942482883717</v>
      </c>
      <c r="J25">
        <v>10182.629999999999</v>
      </c>
      <c r="K25">
        <v>3874.51</v>
      </c>
      <c r="L25">
        <f t="shared" si="8"/>
        <v>2.6281078123427215</v>
      </c>
      <c r="N25">
        <v>11234.56</v>
      </c>
      <c r="O25">
        <v>5923.82</v>
      </c>
      <c r="P25">
        <f t="shared" si="9"/>
        <v>1.8965059708093763</v>
      </c>
      <c r="T25">
        <v>1.7038918103685061</v>
      </c>
      <c r="U25">
        <v>2.4793942482883717</v>
      </c>
      <c r="V25">
        <v>2.6281078123427215</v>
      </c>
      <c r="W25">
        <v>1.8965059708093763</v>
      </c>
    </row>
    <row r="26" spans="1:23" x14ac:dyDescent="0.35">
      <c r="A26" t="s">
        <v>26</v>
      </c>
      <c r="B26">
        <v>1892.36</v>
      </c>
      <c r="C26">
        <v>5967.77</v>
      </c>
      <c r="D26">
        <f t="shared" si="6"/>
        <v>0.31709667095079064</v>
      </c>
      <c r="F26">
        <v>988.21</v>
      </c>
      <c r="G26">
        <v>4789.6400000000003</v>
      </c>
      <c r="H26">
        <f t="shared" si="7"/>
        <v>0.206322395837683</v>
      </c>
      <c r="J26">
        <v>1189.46</v>
      </c>
      <c r="K26">
        <v>4188.9799999999996</v>
      </c>
      <c r="L26">
        <f t="shared" si="8"/>
        <v>0.28394979207348808</v>
      </c>
      <c r="N26">
        <v>1324.54</v>
      </c>
      <c r="O26">
        <v>6234.51</v>
      </c>
      <c r="P26">
        <f t="shared" si="9"/>
        <v>0.21245294337486023</v>
      </c>
      <c r="T26">
        <v>0.31709667095079064</v>
      </c>
      <c r="U26">
        <v>0.206322395837683</v>
      </c>
      <c r="V26">
        <v>0.28394979207348808</v>
      </c>
      <c r="W26">
        <v>0.21245294337486023</v>
      </c>
    </row>
    <row r="28" spans="1:23" x14ac:dyDescent="0.35">
      <c r="B28" t="s">
        <v>0</v>
      </c>
      <c r="F28" t="s">
        <v>1</v>
      </c>
      <c r="J28" t="s">
        <v>2</v>
      </c>
      <c r="N28" t="s">
        <v>13</v>
      </c>
      <c r="T28" t="s">
        <v>15</v>
      </c>
    </row>
    <row r="29" spans="1:23" x14ac:dyDescent="0.35">
      <c r="B29" s="1" t="s">
        <v>16</v>
      </c>
      <c r="C29" s="1" t="s">
        <v>17</v>
      </c>
      <c r="D29" s="1" t="s">
        <v>6</v>
      </c>
      <c r="F29" s="1" t="s">
        <v>16</v>
      </c>
      <c r="G29" s="1" t="s">
        <v>17</v>
      </c>
      <c r="H29" s="1" t="s">
        <v>6</v>
      </c>
      <c r="J29" s="1" t="s">
        <v>16</v>
      </c>
      <c r="K29" s="1" t="s">
        <v>17</v>
      </c>
      <c r="L29" s="1" t="s">
        <v>6</v>
      </c>
      <c r="M29" s="2"/>
      <c r="N29" s="1" t="s">
        <v>16</v>
      </c>
      <c r="O29" s="1" t="s">
        <v>17</v>
      </c>
      <c r="P29" s="1" t="s">
        <v>6</v>
      </c>
      <c r="S29" s="1" t="s">
        <v>7</v>
      </c>
      <c r="T29" s="1" t="s">
        <v>8</v>
      </c>
      <c r="U29" s="1" t="s">
        <v>9</v>
      </c>
      <c r="V29" s="1" t="s">
        <v>10</v>
      </c>
      <c r="W29" s="1" t="s">
        <v>14</v>
      </c>
    </row>
    <row r="30" spans="1:23" x14ac:dyDescent="0.35">
      <c r="A30" t="s">
        <v>12</v>
      </c>
      <c r="B30">
        <v>5534.24</v>
      </c>
      <c r="C30">
        <v>10852.36</v>
      </c>
      <c r="D30">
        <f t="shared" ref="D30:D34" si="10">B30/C30</f>
        <v>0.50995728118123607</v>
      </c>
      <c r="F30">
        <v>7862.32</v>
      </c>
      <c r="G30">
        <v>13256.23</v>
      </c>
      <c r="H30">
        <f t="shared" ref="H30:H34" si="11">F30/G30</f>
        <v>0.59310377083077159</v>
      </c>
      <c r="J30">
        <v>8282.7099999999991</v>
      </c>
      <c r="K30">
        <v>11542.11</v>
      </c>
      <c r="L30">
        <f t="shared" ref="L30:L34" si="12">J30/K30</f>
        <v>0.71760795903002128</v>
      </c>
      <c r="N30">
        <v>9853.23</v>
      </c>
      <c r="O30">
        <v>13540.01</v>
      </c>
      <c r="P30">
        <f t="shared" ref="P30:P34" si="13">N30/O30</f>
        <v>0.72771216564832664</v>
      </c>
      <c r="T30">
        <v>0.50995728118123607</v>
      </c>
      <c r="U30">
        <v>0.59310377083077159</v>
      </c>
      <c r="V30">
        <v>0.71760795903002128</v>
      </c>
      <c r="W30">
        <v>0.72771216564832664</v>
      </c>
    </row>
    <row r="31" spans="1:23" x14ac:dyDescent="0.35">
      <c r="A31" t="s">
        <v>23</v>
      </c>
      <c r="B31">
        <v>9848.56</v>
      </c>
      <c r="C31">
        <v>11584.23</v>
      </c>
      <c r="D31">
        <f t="shared" si="10"/>
        <v>0.85016958399479292</v>
      </c>
      <c r="F31">
        <v>12235.65</v>
      </c>
      <c r="G31">
        <v>14574.46</v>
      </c>
      <c r="H31">
        <f t="shared" si="11"/>
        <v>0.83952681608786883</v>
      </c>
      <c r="J31">
        <v>13854.23</v>
      </c>
      <c r="K31">
        <v>12358.78</v>
      </c>
      <c r="L31">
        <f t="shared" si="12"/>
        <v>1.1210030439897789</v>
      </c>
      <c r="N31">
        <v>11418.38</v>
      </c>
      <c r="O31">
        <v>12698.89</v>
      </c>
      <c r="P31">
        <f t="shared" si="13"/>
        <v>0.89916362768714431</v>
      </c>
      <c r="T31">
        <v>0.85016958399479292</v>
      </c>
      <c r="U31">
        <v>0.83952681608786883</v>
      </c>
      <c r="V31">
        <v>1.1210030439897789</v>
      </c>
      <c r="W31">
        <v>0.89916362768714431</v>
      </c>
    </row>
    <row r="32" spans="1:23" x14ac:dyDescent="0.35">
      <c r="A32" t="s">
        <v>24</v>
      </c>
      <c r="B32">
        <v>32423.56</v>
      </c>
      <c r="C32">
        <v>11478.98</v>
      </c>
      <c r="D32">
        <f t="shared" si="10"/>
        <v>2.824602882834538</v>
      </c>
      <c r="F32">
        <v>41278.980000000003</v>
      </c>
      <c r="G32">
        <v>13369.27</v>
      </c>
      <c r="H32">
        <f t="shared" si="11"/>
        <v>3.087601641675275</v>
      </c>
      <c r="J32">
        <v>43271.51</v>
      </c>
      <c r="K32">
        <v>14562.13</v>
      </c>
      <c r="L32">
        <f t="shared" si="12"/>
        <v>2.9715096623914223</v>
      </c>
      <c r="N32">
        <v>39845.32</v>
      </c>
      <c r="O32">
        <v>13215.45</v>
      </c>
      <c r="P32">
        <f t="shared" si="13"/>
        <v>3.0150558626456152</v>
      </c>
      <c r="T32">
        <v>2.824602882834538</v>
      </c>
      <c r="U32">
        <v>3.087601641675275</v>
      </c>
      <c r="V32">
        <v>2.9715096623914223</v>
      </c>
      <c r="W32">
        <v>3.0150558626456152</v>
      </c>
    </row>
    <row r="33" spans="1:23" x14ac:dyDescent="0.35">
      <c r="A33" t="s">
        <v>25</v>
      </c>
      <c r="B33">
        <v>39874.28</v>
      </c>
      <c r="C33">
        <v>10563.25</v>
      </c>
      <c r="D33">
        <f t="shared" si="10"/>
        <v>3.7748117293446617</v>
      </c>
      <c r="F33">
        <v>39823.54</v>
      </c>
      <c r="G33">
        <v>12245.2</v>
      </c>
      <c r="H33">
        <f t="shared" si="11"/>
        <v>3.2521755463365234</v>
      </c>
      <c r="J33">
        <v>37248.449999999997</v>
      </c>
      <c r="K33">
        <v>11845.94</v>
      </c>
      <c r="L33">
        <f t="shared" si="12"/>
        <v>3.1444064379863477</v>
      </c>
      <c r="N33">
        <v>40240.11</v>
      </c>
      <c r="O33">
        <v>13929.2</v>
      </c>
      <c r="P33">
        <f t="shared" si="13"/>
        <v>2.8889031674468022</v>
      </c>
      <c r="T33">
        <v>3.7748117293446617</v>
      </c>
      <c r="U33">
        <v>3.2521755463365234</v>
      </c>
      <c r="V33">
        <v>3.1444064379863477</v>
      </c>
      <c r="W33">
        <v>2.8889031674468022</v>
      </c>
    </row>
    <row r="34" spans="1:23" x14ac:dyDescent="0.35">
      <c r="A34" t="s">
        <v>26</v>
      </c>
      <c r="B34">
        <v>4001.23</v>
      </c>
      <c r="C34">
        <v>11842.56</v>
      </c>
      <c r="D34">
        <f t="shared" si="10"/>
        <v>0.33786867028750545</v>
      </c>
      <c r="F34">
        <v>4827.41</v>
      </c>
      <c r="G34">
        <v>13578.49</v>
      </c>
      <c r="H34">
        <f t="shared" si="11"/>
        <v>0.35551891263314256</v>
      </c>
      <c r="J34">
        <v>6002.32</v>
      </c>
      <c r="K34">
        <v>12356.56</v>
      </c>
      <c r="L34">
        <f t="shared" si="12"/>
        <v>0.48575979075082387</v>
      </c>
      <c r="N34">
        <v>7878.56</v>
      </c>
      <c r="O34">
        <v>11470.28</v>
      </c>
      <c r="P34">
        <f t="shared" si="13"/>
        <v>0.68686727786941559</v>
      </c>
      <c r="T34">
        <v>0.33786867028750545</v>
      </c>
      <c r="U34">
        <v>0.35551891263314256</v>
      </c>
      <c r="V34">
        <v>0.48575979075082387</v>
      </c>
      <c r="W34">
        <v>0.68686727786941559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2022-12-18T20:59:09Z</dcterms:created>
  <dcterms:modified xsi:type="dcterms:W3CDTF">2023-09-08T14:51:56Z</dcterms:modified>
</cp:coreProperties>
</file>